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Balance Sheet Recon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&quot;$&quot;#,##0.00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6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workbookViewId="0"/>
  </sheetViews>
  <cols>
    <col min="1" max="1" width="28.83203125" customWidth="1"/>
    <col min="2" max="2" width="16.83203125" customWidth="1"/>
    <col min="3" max="3" width="16.83203125" customWidth="1"/>
    <col min="4" max="4" width="14.83203125" customWidth="1"/>
    <col min="5" max="5" width="22.83203125" customWidth="1"/>
    <col min="6" max="6" width="12.83203125" customWidth="1"/>
  </cols>
  <sheetData>
    <row r="1">
      <c r="A1" t="str">
        <v>Account</v>
      </c>
      <c r="B1" t="str">
        <v>Prior Period</v>
      </c>
      <c r="C1" t="str">
        <v>Current Period</v>
      </c>
      <c r="D1" t="str">
        <v>Movement</v>
      </c>
      <c r="E1" t="str">
        <v>Supporting Doc</v>
      </c>
      <c r="F1" t="str">
        <v>Sign-off</v>
      </c>
    </row>
    <row r="2">
      <c r="A2" t="str">
        <v>Cash and equivalents</v>
      </c>
      <c r="B2" s="1">
        <v>152000</v>
      </c>
      <c r="C2" s="1">
        <v>184230.11</v>
      </c>
      <c r="D2" s="1">
        <f>C2-B2</f>
      </c>
      <c r="E2" t="str">
        <v>Bank recon</v>
      </c>
      <c r="F2" t="str">
        <v>Y</v>
      </c>
    </row>
    <row r="3">
      <c r="A3" t="str">
        <v>Accounts receivable</v>
      </c>
      <c r="B3" s="1">
        <v>88400</v>
      </c>
      <c r="C3" s="1">
        <v>96550</v>
      </c>
      <c r="D3" s="1">
        <f>C3-B3</f>
      </c>
      <c r="E3" t="str">
        <v>AR aging</v>
      </c>
      <c r="F3" t="str">
        <v>Y</v>
      </c>
    </row>
    <row r="4">
      <c r="A4" t="str">
        <v>Inventory</v>
      </c>
      <c r="B4" s="1">
        <v>49800</v>
      </c>
      <c r="C4" s="1">
        <v>51200.4</v>
      </c>
      <c r="D4" s="1">
        <f>C4-B4</f>
      </c>
      <c r="E4" t="str">
        <v>Cycle count</v>
      </c>
      <c r="F4" t="str">
        <v>N</v>
      </c>
    </row>
    <row r="5">
      <c r="A5" t="str">
        <v>Accounts payable</v>
      </c>
      <c r="B5" s="1">
        <v>-69100</v>
      </c>
      <c r="C5" s="1">
        <v>-73400</v>
      </c>
      <c r="D5" s="1">
        <f>C5-B5</f>
      </c>
      <c r="E5" t="str">
        <v>AP aging</v>
      </c>
      <c r="F5" t="str">
        <v>Y</v>
      </c>
    </row>
    <row r="6">
      <c r="A6" t="str">
        <v>Accrued liabilities</v>
      </c>
      <c r="B6" s="1">
        <v>-12300</v>
      </c>
      <c r="C6" s="1">
        <v>-11900</v>
      </c>
      <c r="D6" s="1">
        <f>C6-B6</f>
      </c>
      <c r="E6" t="str">
        <v>Accrual schedule</v>
      </c>
      <c r="F6" t="str">
        <v>Y</v>
      </c>
    </row>
    <row r="7">
      <c r="A7" t="str">
        <v>Net</v>
      </c>
      <c r="B7" s="1">
        <f>SUM(B2:B6)</f>
      </c>
      <c r="C7" s="1">
        <f>SUM(C2:C6)</f>
      </c>
      <c r="D7" s="1">
        <f>SUM(D2:D6)</f>
      </c>
    </row>
  </sheetData>
  <ignoredErrors>
    <ignoredError numberStoredAsText="1" sqref="A1:F7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 Recon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